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Тарифы 2020-2022(для сайта)" sheetId="4" r:id="rId1"/>
  </sheets>
  <definedNames>
    <definedName name="_xlnm.Print_Area" localSheetId="0">'Тарифы 2020-2022(для сайта)'!$A$3:$O$68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2"/>
  <c r="F42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0"/>
  <c r="F10"/>
  <c r="G9"/>
  <c r="F9"/>
  <c r="G8"/>
  <c r="F8"/>
</calcChain>
</file>

<file path=xl/sharedStrings.xml><?xml version="1.0" encoding="utf-8"?>
<sst xmlns="http://schemas.openxmlformats.org/spreadsheetml/2006/main" count="160" uniqueCount="76">
  <si>
    <t>руб./м³</t>
  </si>
  <si>
    <t>без НДС</t>
  </si>
  <si>
    <t>с НДС</t>
  </si>
  <si>
    <t>Борисовский район</t>
  </si>
  <si>
    <t>Грайворонский район</t>
  </si>
  <si>
    <t>Красногвардейский район</t>
  </si>
  <si>
    <t>Краснояружский район</t>
  </si>
  <si>
    <t>Красненский район</t>
  </si>
  <si>
    <t>Ракитянский район</t>
  </si>
  <si>
    <t>Водоснабжение</t>
  </si>
  <si>
    <t>Наименование муниципального образования, территории оказываемых услуг</t>
  </si>
  <si>
    <t>Городской округ "Город Белгород" и Белгородский район</t>
  </si>
  <si>
    <t>Волоконовский район (п. Пятницкое)</t>
  </si>
  <si>
    <t>Ивнянский район (п. Ивня)</t>
  </si>
  <si>
    <t>Ивнянский район (сельские поселения)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</si>
  <si>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</si>
  <si>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</si>
  <si>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</si>
  <si>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</si>
  <si>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</si>
  <si>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</si>
  <si>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</si>
  <si>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</si>
  <si>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</si>
  <si>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</si>
  <si>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</si>
  <si>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</si>
  <si>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№ п/п</t>
  </si>
  <si>
    <t>Водоотведение</t>
  </si>
  <si>
    <t>Очистка сточных вод</t>
  </si>
  <si>
    <t>Ивнянский район (транспортировка)</t>
  </si>
  <si>
    <t>Ровеньский район</t>
  </si>
  <si>
    <t xml:space="preserve">Яковлевский район </t>
  </si>
  <si>
    <t>Алексеевский район</t>
  </si>
  <si>
    <t>Борисовский район (с.Хотмыжск)</t>
  </si>
  <si>
    <t>Валуйский район</t>
  </si>
  <si>
    <t>Вейделевский район</t>
  </si>
  <si>
    <t>Волоконовский район (п. Волоконовка и поселения)</t>
  </si>
  <si>
    <t>Волоконовский район (с. Староивановка)</t>
  </si>
  <si>
    <t>13.</t>
  </si>
  <si>
    <t>14.</t>
  </si>
  <si>
    <t>15.</t>
  </si>
  <si>
    <t>16.</t>
  </si>
  <si>
    <t>17.</t>
  </si>
  <si>
    <t>18.</t>
  </si>
  <si>
    <t>Новооскольский район</t>
  </si>
  <si>
    <t>19.</t>
  </si>
  <si>
    <t>20.</t>
  </si>
  <si>
    <t>21.</t>
  </si>
  <si>
    <t>Шебекинский район</t>
  </si>
  <si>
    <t>22.</t>
  </si>
  <si>
    <t>23.</t>
  </si>
  <si>
    <t>Чернянский район (п. Чернянка)</t>
  </si>
  <si>
    <t>24.</t>
  </si>
  <si>
    <t>Чернянский район (прочие с/п)</t>
  </si>
  <si>
    <t>25.</t>
  </si>
  <si>
    <t>с 01.01.2020 г. по 30.06.2020 г</t>
  </si>
  <si>
    <t>с 01.07.2020 г. по 31.12.2020 г.</t>
  </si>
  <si>
    <t>Волоконовский район (Ютановский агротехникум)</t>
  </si>
  <si>
    <t>Прохоровский район</t>
  </si>
  <si>
    <t>26.</t>
  </si>
  <si>
    <t>с 01.01.2021 г. по 30.06.2021 г</t>
  </si>
  <si>
    <t>с 01.07.2021 г. по 31.12.2021 г.</t>
  </si>
  <si>
    <t>с 01.01.2022 г. по 30.06.2022 г</t>
  </si>
  <si>
    <t>с 01.07.2022 г. по 31.12.2022 г.</t>
  </si>
  <si>
    <t xml:space="preserve">Корочанский район </t>
  </si>
  <si>
    <t>Корочанский район</t>
  </si>
  <si>
    <t>Сайт: https://zakon.belregion.ru</t>
  </si>
  <si>
    <t>Вестник нормативных правовых актов Белгородской области</t>
  </si>
  <si>
    <t>Шебекинский район (прочие с/п)</t>
  </si>
  <si>
    <t>Тарифы утверждены приказами Комиссии по государствен-ному регулированию цен и тарифов в Белгородской области</t>
  </si>
  <si>
    <t>Шебекинский район (г. Шебекино, п. Графовка, п. Маслова Пристань)</t>
  </si>
  <si>
    <t>№32/37 от 20.12.2019 г. в ред. 26/2 от 18.12.2020 г.</t>
  </si>
  <si>
    <t>Тарифы на услуги водоснабжения, оказываемые ГУП "Белоблводоканал" потребителям 
с 01 января 2020 года по 31 декабря 2022 года</t>
  </si>
  <si>
    <t>Тарифы на услуги водоотведения, оказываемые ГУП "Белоблводоканал" потребителям
 с 01 января 2020 года по 31 декабря 2022 года</t>
  </si>
  <si>
    <t>№32/36 от 20.12.2019 г. в ред.№26/1 от 18.12.2020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</si>
</sst>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0" applyFont="1"/>
    <xf numFmtId="0" fontId="11" fillId="0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0" fontId="0" fillId="0" borderId="0" xfId="0" applyFill="1"/>
    <xf numFmtId="0" fontId="10" fillId="0" borderId="0" xfId="1" applyFont="1" applyFill="1" applyAlignment="1" applyProtection="1">
      <alignment vertical="center" wrapText="1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12" fillId="0" borderId="0" xfId="3" applyAlignment="1" applyProtection="1">
      <alignment horizontal="left" vertical="center"/>
      <protection locked="0"/>
    </xf>
    <xf numFmtId="2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_Kom kompleks" xfId="2"/>
    <cellStyle name="Обычный_свод ТС (24_01_2008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J68"/>
  <sheetViews>
    <sheetView tabSelected="1" view="pageBreakPreview" zoomScale="75" zoomScaleNormal="100" zoomScaleSheetLayoutView="75" workbookViewId="0">
      <pane xSplit="2" ySplit="7" topLeftCell="C65" activePane="bottomRight" state="frozen"/>
      <selection pane="topRight" activeCell="F1" sqref="F1"/>
      <selection pane="bottomLeft" activeCell="A13" sqref="A13"/>
      <selection pane="bottomRight" activeCell="C66" sqref="C66"/>
    </sheetView>
  </sheetViews>
  <sheetFormatPr defaultRowHeight="15" outlineLevelCol="1"/>
  <cols>
    <col min="2" max="2" width="50.85546875" style="1" customWidth="1"/>
    <col min="3" max="3" width="20.85546875" style="1" customWidth="1" outlineLevel="1"/>
    <col min="4" max="15" width="10.7109375" style="1" customWidth="1"/>
  </cols>
  <sheetData>
    <row r="1" spans="1:15">
      <c r="B1" s="2"/>
      <c r="C1" s="2"/>
    </row>
    <row r="2" spans="1:15">
      <c r="B2" s="2"/>
      <c r="C2" s="2"/>
    </row>
    <row r="3" spans="1:15" ht="58.5" customHeight="1">
      <c r="B3" s="32" t="s">
        <v>73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63.75" customHeight="1">
      <c r="B4" s="3" t="s">
        <v>9</v>
      </c>
      <c r="C4" s="3"/>
    </row>
    <row r="5" spans="1:15" ht="54" customHeight="1">
      <c r="A5" s="20" t="s">
        <v>27</v>
      </c>
      <c r="B5" s="20" t="s">
        <v>10</v>
      </c>
      <c r="C5" s="20" t="s">
        <v>70</v>
      </c>
      <c r="D5" s="19" t="s">
        <v>56</v>
      </c>
      <c r="E5" s="19"/>
      <c r="F5" s="19" t="s">
        <v>57</v>
      </c>
      <c r="G5" s="19"/>
      <c r="H5" s="19" t="s">
        <v>61</v>
      </c>
      <c r="I5" s="19"/>
      <c r="J5" s="19" t="s">
        <v>62</v>
      </c>
      <c r="K5" s="19"/>
      <c r="L5" s="19" t="s">
        <v>63</v>
      </c>
      <c r="M5" s="19"/>
      <c r="N5" s="19" t="s">
        <v>64</v>
      </c>
      <c r="O5" s="19"/>
    </row>
    <row r="6" spans="1:15" ht="27" customHeight="1">
      <c r="A6" s="21"/>
      <c r="B6" s="21"/>
      <c r="C6" s="20"/>
      <c r="D6" s="20" t="s">
        <v>0</v>
      </c>
      <c r="E6" s="20"/>
      <c r="F6" s="20" t="s">
        <v>0</v>
      </c>
      <c r="G6" s="20"/>
      <c r="H6" s="20" t="s">
        <v>0</v>
      </c>
      <c r="I6" s="20"/>
      <c r="J6" s="20" t="s">
        <v>0</v>
      </c>
      <c r="K6" s="20"/>
      <c r="L6" s="20" t="s">
        <v>0</v>
      </c>
      <c r="M6" s="20"/>
      <c r="N6" s="20" t="s">
        <v>0</v>
      </c>
      <c r="O6" s="20"/>
    </row>
    <row r="7" spans="1:15" ht="72.75" customHeight="1">
      <c r="A7" s="21"/>
      <c r="B7" s="21"/>
      <c r="C7" s="20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</row>
    <row r="8" spans="1:15" s="4" customFormat="1" ht="39.950000000000003" customHeight="1">
      <c r="A8" s="5" t="s">
        <v>15</v>
      </c>
      <c r="B8" s="17" t="s">
        <v>11</v>
      </c>
      <c r="C8" s="25" t="s">
        <v>75</v>
      </c>
      <c r="D8" s="16">
        <v>20.83</v>
      </c>
      <c r="E8" s="16">
        <v>25</v>
      </c>
      <c r="F8" s="16">
        <f>D8</f>
        <v>20.83</v>
      </c>
      <c r="G8" s="16">
        <f>E8</f>
        <v>25</v>
      </c>
      <c r="H8" s="16">
        <v>20.83</v>
      </c>
      <c r="I8" s="16">
        <v>25</v>
      </c>
      <c r="J8" s="16">
        <v>21.67</v>
      </c>
      <c r="K8" s="16">
        <v>26</v>
      </c>
      <c r="L8" s="16">
        <v>21.95</v>
      </c>
      <c r="M8" s="16">
        <v>26.34</v>
      </c>
      <c r="N8" s="16">
        <v>22.22</v>
      </c>
      <c r="O8" s="16">
        <v>26.66</v>
      </c>
    </row>
    <row r="9" spans="1:15" s="9" customFormat="1" ht="39.950000000000003" customHeight="1">
      <c r="A9" s="5" t="s">
        <v>16</v>
      </c>
      <c r="B9" s="17" t="s">
        <v>33</v>
      </c>
      <c r="C9" s="26"/>
      <c r="D9" s="16">
        <v>26.13</v>
      </c>
      <c r="E9" s="16">
        <v>31.36</v>
      </c>
      <c r="F9" s="16">
        <f t="shared" ref="F9:G33" si="0">D9</f>
        <v>26.13</v>
      </c>
      <c r="G9" s="16">
        <f t="shared" si="0"/>
        <v>31.36</v>
      </c>
      <c r="H9" s="16">
        <v>26.13</v>
      </c>
      <c r="I9" s="16">
        <v>31.36</v>
      </c>
      <c r="J9" s="16">
        <v>27.17</v>
      </c>
      <c r="K9" s="16">
        <v>32.6</v>
      </c>
      <c r="L9" s="16">
        <v>27.85</v>
      </c>
      <c r="M9" s="16">
        <v>33.42</v>
      </c>
      <c r="N9" s="16">
        <v>27.9</v>
      </c>
      <c r="O9" s="16">
        <v>33.479999999999997</v>
      </c>
    </row>
    <row r="10" spans="1:15" s="10" customFormat="1" ht="39.950000000000003" customHeight="1">
      <c r="A10" s="5" t="s">
        <v>17</v>
      </c>
      <c r="B10" s="17" t="s">
        <v>3</v>
      </c>
      <c r="C10" s="27"/>
      <c r="D10" s="16">
        <v>23.83</v>
      </c>
      <c r="E10" s="16">
        <v>28.6</v>
      </c>
      <c r="F10" s="16">
        <f t="shared" si="0"/>
        <v>23.83</v>
      </c>
      <c r="G10" s="16">
        <f t="shared" si="0"/>
        <v>28.6</v>
      </c>
      <c r="H10" s="16">
        <v>21.67</v>
      </c>
      <c r="I10" s="16">
        <v>26</v>
      </c>
      <c r="J10" s="16">
        <v>21.67</v>
      </c>
      <c r="K10" s="16">
        <v>26</v>
      </c>
      <c r="L10" s="16">
        <v>25.32</v>
      </c>
      <c r="M10" s="16">
        <v>30.38</v>
      </c>
      <c r="N10" s="16">
        <v>25.34</v>
      </c>
      <c r="O10" s="16">
        <v>30.41</v>
      </c>
    </row>
    <row r="11" spans="1:15" s="10" customFormat="1" ht="98.25" customHeight="1">
      <c r="A11" s="5" t="s">
        <v>18</v>
      </c>
      <c r="B11" s="17" t="s">
        <v>34</v>
      </c>
      <c r="C11" s="18" t="s">
        <v>72</v>
      </c>
      <c r="D11" s="16">
        <v>20.83</v>
      </c>
      <c r="E11" s="16">
        <v>25</v>
      </c>
      <c r="F11" s="16">
        <v>20.83</v>
      </c>
      <c r="G11" s="16">
        <v>25</v>
      </c>
      <c r="H11" s="16">
        <v>20.83</v>
      </c>
      <c r="I11" s="16">
        <v>25</v>
      </c>
      <c r="J11" s="16">
        <v>21.67</v>
      </c>
      <c r="K11" s="16">
        <v>26</v>
      </c>
      <c r="L11" s="16"/>
      <c r="M11" s="16"/>
      <c r="N11" s="16"/>
      <c r="O11" s="16"/>
    </row>
    <row r="12" spans="1:15" s="10" customFormat="1" ht="39.950000000000003" customHeight="1">
      <c r="A12" s="5" t="s">
        <v>19</v>
      </c>
      <c r="B12" s="17" t="s">
        <v>35</v>
      </c>
      <c r="C12" s="28" t="s">
        <v>75</v>
      </c>
      <c r="D12" s="16">
        <v>24.42</v>
      </c>
      <c r="E12" s="16">
        <v>29.3</v>
      </c>
      <c r="F12" s="16">
        <f t="shared" si="0"/>
        <v>24.42</v>
      </c>
      <c r="G12" s="16">
        <f t="shared" si="0"/>
        <v>29.3</v>
      </c>
      <c r="H12" s="16">
        <v>24.42</v>
      </c>
      <c r="I12" s="16">
        <v>29.3</v>
      </c>
      <c r="J12" s="16">
        <v>25.12</v>
      </c>
      <c r="K12" s="16">
        <v>30.14</v>
      </c>
      <c r="L12" s="16">
        <v>25.92</v>
      </c>
      <c r="M12" s="16">
        <v>31.1</v>
      </c>
      <c r="N12" s="16">
        <v>25.95</v>
      </c>
      <c r="O12" s="16">
        <v>31.14</v>
      </c>
    </row>
    <row r="13" spans="1:15" s="10" customFormat="1" ht="39.950000000000003" customHeight="1">
      <c r="A13" s="5" t="s">
        <v>20</v>
      </c>
      <c r="B13" s="17" t="s">
        <v>36</v>
      </c>
      <c r="C13" s="28"/>
      <c r="D13" s="16">
        <v>30.37</v>
      </c>
      <c r="E13" s="16">
        <v>36.44</v>
      </c>
      <c r="F13" s="16">
        <f t="shared" si="0"/>
        <v>30.37</v>
      </c>
      <c r="G13" s="16">
        <f t="shared" si="0"/>
        <v>36.44</v>
      </c>
      <c r="H13" s="16">
        <v>30.37</v>
      </c>
      <c r="I13" s="16">
        <v>36.44</v>
      </c>
      <c r="J13" s="16">
        <v>31.58</v>
      </c>
      <c r="K13" s="16">
        <v>37.9</v>
      </c>
      <c r="L13" s="16">
        <v>32.47</v>
      </c>
      <c r="M13" s="16">
        <v>38.96</v>
      </c>
      <c r="N13" s="16">
        <v>32.520000000000003</v>
      </c>
      <c r="O13" s="16">
        <v>39.020000000000003</v>
      </c>
    </row>
    <row r="14" spans="1:15" s="10" customFormat="1" ht="39.950000000000003" customHeight="1">
      <c r="A14" s="5" t="s">
        <v>21</v>
      </c>
      <c r="B14" s="17" t="s">
        <v>37</v>
      </c>
      <c r="C14" s="28"/>
      <c r="D14" s="16">
        <v>27.98</v>
      </c>
      <c r="E14" s="16">
        <v>33.58</v>
      </c>
      <c r="F14" s="16">
        <f t="shared" si="0"/>
        <v>27.98</v>
      </c>
      <c r="G14" s="16">
        <f t="shared" si="0"/>
        <v>33.58</v>
      </c>
      <c r="H14" s="16">
        <v>27.98</v>
      </c>
      <c r="I14" s="16">
        <v>33.58</v>
      </c>
      <c r="J14" s="16">
        <v>29.1</v>
      </c>
      <c r="K14" s="16">
        <v>34.92</v>
      </c>
      <c r="L14" s="16">
        <v>29.72</v>
      </c>
      <c r="M14" s="16">
        <v>35.659999999999997</v>
      </c>
      <c r="N14" s="16">
        <v>29.76</v>
      </c>
      <c r="O14" s="16">
        <v>35.71</v>
      </c>
    </row>
    <row r="15" spans="1:15" s="10" customFormat="1" ht="39.950000000000003" customHeight="1">
      <c r="A15" s="5" t="s">
        <v>22</v>
      </c>
      <c r="B15" s="17" t="s">
        <v>38</v>
      </c>
      <c r="C15" s="28"/>
      <c r="D15" s="16">
        <v>21.89</v>
      </c>
      <c r="E15" s="16">
        <v>26.27</v>
      </c>
      <c r="F15" s="16">
        <f t="shared" si="0"/>
        <v>21.89</v>
      </c>
      <c r="G15" s="16">
        <f t="shared" si="0"/>
        <v>26.27</v>
      </c>
      <c r="H15" s="16">
        <v>21.89</v>
      </c>
      <c r="I15" s="16">
        <v>26.27</v>
      </c>
      <c r="J15" s="16">
        <v>21.89</v>
      </c>
      <c r="K15" s="16">
        <v>26.27</v>
      </c>
      <c r="L15" s="16">
        <v>23.45</v>
      </c>
      <c r="M15" s="16">
        <v>28.14</v>
      </c>
      <c r="N15" s="16">
        <v>23.49</v>
      </c>
      <c r="O15" s="16">
        <v>28.19</v>
      </c>
    </row>
    <row r="16" spans="1:15" s="9" customFormat="1" ht="39.950000000000003" customHeight="1">
      <c r="A16" s="5" t="s">
        <v>23</v>
      </c>
      <c r="B16" s="17" t="s">
        <v>12</v>
      </c>
      <c r="C16" s="28"/>
      <c r="D16" s="16">
        <v>20.83</v>
      </c>
      <c r="E16" s="16">
        <v>25</v>
      </c>
      <c r="F16" s="16">
        <f t="shared" si="0"/>
        <v>20.83</v>
      </c>
      <c r="G16" s="16">
        <f t="shared" si="0"/>
        <v>25</v>
      </c>
      <c r="H16" s="16">
        <v>20.83</v>
      </c>
      <c r="I16" s="16">
        <v>25</v>
      </c>
      <c r="J16" s="16">
        <v>21.67</v>
      </c>
      <c r="K16" s="16">
        <v>26</v>
      </c>
      <c r="L16" s="16">
        <v>21.7</v>
      </c>
      <c r="M16" s="16">
        <v>26.04</v>
      </c>
      <c r="N16" s="16">
        <v>21.74</v>
      </c>
      <c r="O16" s="16">
        <v>26.09</v>
      </c>
    </row>
    <row r="17" spans="1:15" s="9" customFormat="1" ht="39.950000000000003" customHeight="1">
      <c r="A17" s="5" t="s">
        <v>24</v>
      </c>
      <c r="B17" s="17" t="s">
        <v>58</v>
      </c>
      <c r="C17" s="28"/>
      <c r="D17" s="16">
        <v>17.760000000000002</v>
      </c>
      <c r="E17" s="16">
        <v>21.31</v>
      </c>
      <c r="F17" s="16">
        <f t="shared" si="0"/>
        <v>17.760000000000002</v>
      </c>
      <c r="G17" s="16">
        <f t="shared" si="0"/>
        <v>21.31</v>
      </c>
      <c r="H17" s="16">
        <v>17.760000000000002</v>
      </c>
      <c r="I17" s="16">
        <v>21.31</v>
      </c>
      <c r="J17" s="16">
        <v>18.46</v>
      </c>
      <c r="K17" s="16">
        <v>22.15</v>
      </c>
      <c r="L17" s="16">
        <v>18.96</v>
      </c>
      <c r="M17" s="16">
        <v>22.75</v>
      </c>
      <c r="N17" s="16">
        <v>19.010000000000002</v>
      </c>
      <c r="O17" s="16">
        <v>22.81</v>
      </c>
    </row>
    <row r="18" spans="1:15" s="9" customFormat="1" ht="39.950000000000003" customHeight="1">
      <c r="A18" s="5" t="s">
        <v>25</v>
      </c>
      <c r="B18" s="17" t="s">
        <v>4</v>
      </c>
      <c r="C18" s="28"/>
      <c r="D18" s="16">
        <v>23.22</v>
      </c>
      <c r="E18" s="16">
        <v>27.86</v>
      </c>
      <c r="F18" s="16">
        <f t="shared" si="0"/>
        <v>23.22</v>
      </c>
      <c r="G18" s="16">
        <f t="shared" si="0"/>
        <v>27.86</v>
      </c>
      <c r="H18" s="16">
        <v>23.22</v>
      </c>
      <c r="I18" s="16">
        <v>27.86</v>
      </c>
      <c r="J18" s="16">
        <v>24.14</v>
      </c>
      <c r="K18" s="16">
        <v>28.97</v>
      </c>
      <c r="L18" s="16">
        <v>24.82</v>
      </c>
      <c r="M18" s="16">
        <v>29.78</v>
      </c>
      <c r="N18" s="16">
        <v>24.86</v>
      </c>
      <c r="O18" s="16">
        <v>29.83</v>
      </c>
    </row>
    <row r="19" spans="1:15" s="9" customFormat="1" ht="39.950000000000003" customHeight="1">
      <c r="A19" s="5" t="s">
        <v>26</v>
      </c>
      <c r="B19" s="17" t="s">
        <v>13</v>
      </c>
      <c r="C19" s="28"/>
      <c r="D19" s="16">
        <v>28.22</v>
      </c>
      <c r="E19" s="16">
        <v>33.86</v>
      </c>
      <c r="F19" s="16">
        <f t="shared" si="0"/>
        <v>28.22</v>
      </c>
      <c r="G19" s="16">
        <f t="shared" si="0"/>
        <v>33.86</v>
      </c>
      <c r="H19" s="16">
        <v>28.22</v>
      </c>
      <c r="I19" s="16">
        <v>33.86</v>
      </c>
      <c r="J19" s="16">
        <v>29.34</v>
      </c>
      <c r="K19" s="16">
        <v>35.21</v>
      </c>
      <c r="L19" s="16">
        <v>30.16</v>
      </c>
      <c r="M19" s="16">
        <v>36.19</v>
      </c>
      <c r="N19" s="16">
        <v>30.21</v>
      </c>
      <c r="O19" s="16">
        <v>36.25</v>
      </c>
    </row>
    <row r="20" spans="1:15" s="9" customFormat="1" ht="39.950000000000003" customHeight="1">
      <c r="A20" s="5" t="s">
        <v>39</v>
      </c>
      <c r="B20" s="17" t="s">
        <v>14</v>
      </c>
      <c r="C20" s="28"/>
      <c r="D20" s="16">
        <v>26.96</v>
      </c>
      <c r="E20" s="16">
        <v>32.35</v>
      </c>
      <c r="F20" s="16">
        <f t="shared" si="0"/>
        <v>26.96</v>
      </c>
      <c r="G20" s="16">
        <f t="shared" si="0"/>
        <v>32.35</v>
      </c>
      <c r="H20" s="16">
        <v>26.96</v>
      </c>
      <c r="I20" s="16">
        <v>32.35</v>
      </c>
      <c r="J20" s="16">
        <v>28.03</v>
      </c>
      <c r="K20" s="16">
        <v>33.64</v>
      </c>
      <c r="L20" s="16">
        <v>28.96</v>
      </c>
      <c r="M20" s="16">
        <v>34.75</v>
      </c>
      <c r="N20" s="16">
        <v>29.02</v>
      </c>
      <c r="O20" s="16">
        <v>34.82</v>
      </c>
    </row>
    <row r="21" spans="1:15" s="9" customFormat="1" ht="39.950000000000003" customHeight="1">
      <c r="A21" s="5" t="s">
        <v>40</v>
      </c>
      <c r="B21" s="17" t="s">
        <v>65</v>
      </c>
      <c r="C21" s="28"/>
      <c r="D21" s="16">
        <v>31.5</v>
      </c>
      <c r="E21" s="16">
        <v>37.799999999999997</v>
      </c>
      <c r="F21" s="16">
        <f t="shared" si="0"/>
        <v>31.5</v>
      </c>
      <c r="G21" s="16">
        <f t="shared" si="0"/>
        <v>37.799999999999997</v>
      </c>
      <c r="H21" s="16">
        <v>31.5</v>
      </c>
      <c r="I21" s="16">
        <v>37.799999999999997</v>
      </c>
      <c r="J21" s="16">
        <v>32.76</v>
      </c>
      <c r="K21" s="16">
        <v>39.31</v>
      </c>
      <c r="L21" s="16">
        <v>33.659999999999997</v>
      </c>
      <c r="M21" s="16">
        <v>40.39</v>
      </c>
      <c r="N21" s="16">
        <v>33.72</v>
      </c>
      <c r="O21" s="16">
        <v>40.46</v>
      </c>
    </row>
    <row r="22" spans="1:15" s="9" customFormat="1" ht="39.950000000000003" customHeight="1">
      <c r="A22" s="5" t="s">
        <v>41</v>
      </c>
      <c r="B22" s="17" t="s">
        <v>7</v>
      </c>
      <c r="C22" s="28"/>
      <c r="D22" s="16">
        <v>32.58</v>
      </c>
      <c r="E22" s="16">
        <v>39.1</v>
      </c>
      <c r="F22" s="16">
        <f t="shared" si="0"/>
        <v>32.58</v>
      </c>
      <c r="G22" s="16">
        <f t="shared" si="0"/>
        <v>39.1</v>
      </c>
      <c r="H22" s="16">
        <v>32.58</v>
      </c>
      <c r="I22" s="16">
        <v>39.1</v>
      </c>
      <c r="J22" s="16">
        <v>33.880000000000003</v>
      </c>
      <c r="K22" s="16">
        <v>40.659999999999997</v>
      </c>
      <c r="L22" s="16">
        <v>34.950000000000003</v>
      </c>
      <c r="M22" s="16">
        <v>41.94</v>
      </c>
      <c r="N22" s="16">
        <v>35.020000000000003</v>
      </c>
      <c r="O22" s="16">
        <v>42.02</v>
      </c>
    </row>
    <row r="23" spans="1:15" s="9" customFormat="1" ht="39.950000000000003" customHeight="1">
      <c r="A23" s="5" t="s">
        <v>42</v>
      </c>
      <c r="B23" s="17" t="s">
        <v>5</v>
      </c>
      <c r="C23" s="28"/>
      <c r="D23" s="16">
        <v>27.58</v>
      </c>
      <c r="E23" s="16">
        <v>33.1</v>
      </c>
      <c r="F23" s="16">
        <f t="shared" si="0"/>
        <v>27.58</v>
      </c>
      <c r="G23" s="16">
        <f t="shared" si="0"/>
        <v>33.1</v>
      </c>
      <c r="H23" s="16">
        <v>27.58</v>
      </c>
      <c r="I23" s="16">
        <v>33.1</v>
      </c>
      <c r="J23" s="16">
        <v>28.68</v>
      </c>
      <c r="K23" s="16">
        <v>34.42</v>
      </c>
      <c r="L23" s="16">
        <v>29.5</v>
      </c>
      <c r="M23" s="16">
        <v>35.4</v>
      </c>
      <c r="N23" s="16">
        <v>29.54</v>
      </c>
      <c r="O23" s="16">
        <v>35.450000000000003</v>
      </c>
    </row>
    <row r="24" spans="1:15" s="9" customFormat="1" ht="39.950000000000003" customHeight="1">
      <c r="A24" s="5" t="s">
        <v>43</v>
      </c>
      <c r="B24" s="17" t="s">
        <v>6</v>
      </c>
      <c r="C24" s="28"/>
      <c r="D24" s="16">
        <v>34.29</v>
      </c>
      <c r="E24" s="16">
        <v>41.15</v>
      </c>
      <c r="F24" s="16">
        <f t="shared" si="0"/>
        <v>34.29</v>
      </c>
      <c r="G24" s="16">
        <f t="shared" si="0"/>
        <v>41.15</v>
      </c>
      <c r="H24" s="16">
        <v>34.29</v>
      </c>
      <c r="I24" s="16">
        <v>41.15</v>
      </c>
      <c r="J24" s="16">
        <v>35.659999999999997</v>
      </c>
      <c r="K24" s="16">
        <v>42.79</v>
      </c>
      <c r="L24" s="16">
        <v>36.69</v>
      </c>
      <c r="M24" s="16">
        <v>44.03</v>
      </c>
      <c r="N24" s="16">
        <v>36.770000000000003</v>
      </c>
      <c r="O24" s="16">
        <v>44.12</v>
      </c>
    </row>
    <row r="25" spans="1:15" s="9" customFormat="1" ht="39.950000000000003" customHeight="1">
      <c r="A25" s="5" t="s">
        <v>44</v>
      </c>
      <c r="B25" s="17" t="s">
        <v>45</v>
      </c>
      <c r="C25" s="28"/>
      <c r="D25" s="16">
        <v>27.5</v>
      </c>
      <c r="E25" s="16">
        <v>33</v>
      </c>
      <c r="F25" s="16">
        <f t="shared" si="0"/>
        <v>27.5</v>
      </c>
      <c r="G25" s="16">
        <f t="shared" si="0"/>
        <v>33</v>
      </c>
      <c r="H25" s="16">
        <v>27.5</v>
      </c>
      <c r="I25" s="16">
        <v>33</v>
      </c>
      <c r="J25" s="16">
        <v>28.6</v>
      </c>
      <c r="K25" s="16">
        <v>34.32</v>
      </c>
      <c r="L25" s="16">
        <v>29.28</v>
      </c>
      <c r="M25" s="16">
        <v>35.14</v>
      </c>
      <c r="N25" s="16">
        <v>29.33</v>
      </c>
      <c r="O25" s="16">
        <v>35.200000000000003</v>
      </c>
    </row>
    <row r="26" spans="1:15" s="9" customFormat="1" ht="39.950000000000003" customHeight="1">
      <c r="A26" s="5" t="s">
        <v>46</v>
      </c>
      <c r="B26" s="17" t="s">
        <v>59</v>
      </c>
      <c r="C26" s="28"/>
      <c r="D26" s="16">
        <v>38.19</v>
      </c>
      <c r="E26" s="16">
        <v>45.83</v>
      </c>
      <c r="F26" s="16">
        <f t="shared" si="0"/>
        <v>38.19</v>
      </c>
      <c r="G26" s="16">
        <f t="shared" si="0"/>
        <v>45.83</v>
      </c>
      <c r="H26" s="16">
        <v>38.19</v>
      </c>
      <c r="I26" s="16">
        <v>45.83</v>
      </c>
      <c r="J26" s="16">
        <v>39.72</v>
      </c>
      <c r="K26" s="16">
        <v>47.66</v>
      </c>
      <c r="L26" s="16">
        <v>40.78</v>
      </c>
      <c r="M26" s="16">
        <v>48.94</v>
      </c>
      <c r="N26" s="16">
        <v>40.86</v>
      </c>
      <c r="O26" s="16">
        <v>49.03</v>
      </c>
    </row>
    <row r="27" spans="1:15" s="9" customFormat="1" ht="39.950000000000003" customHeight="1">
      <c r="A27" s="5" t="s">
        <v>47</v>
      </c>
      <c r="B27" s="17" t="s">
        <v>8</v>
      </c>
      <c r="C27" s="28"/>
      <c r="D27" s="16">
        <v>26.72</v>
      </c>
      <c r="E27" s="16">
        <v>32.06</v>
      </c>
      <c r="F27" s="16">
        <f t="shared" si="0"/>
        <v>26.72</v>
      </c>
      <c r="G27" s="16">
        <f t="shared" si="0"/>
        <v>32.06</v>
      </c>
      <c r="H27" s="16">
        <v>26.72</v>
      </c>
      <c r="I27" s="16">
        <v>32.06</v>
      </c>
      <c r="J27" s="16">
        <v>27.79</v>
      </c>
      <c r="K27" s="16">
        <v>33.35</v>
      </c>
      <c r="L27" s="16">
        <v>28.61</v>
      </c>
      <c r="M27" s="16">
        <v>34.33</v>
      </c>
      <c r="N27" s="16">
        <v>28.61</v>
      </c>
      <c r="O27" s="16">
        <v>34.33</v>
      </c>
    </row>
    <row r="28" spans="1:15" s="9" customFormat="1" ht="39.950000000000003" customHeight="1">
      <c r="A28" s="5" t="s">
        <v>48</v>
      </c>
      <c r="B28" s="17" t="s">
        <v>31</v>
      </c>
      <c r="C28" s="28"/>
      <c r="D28" s="16">
        <v>21.92</v>
      </c>
      <c r="E28" s="16">
        <v>26.3</v>
      </c>
      <c r="F28" s="16">
        <f t="shared" si="0"/>
        <v>21.92</v>
      </c>
      <c r="G28" s="16">
        <f t="shared" si="0"/>
        <v>26.3</v>
      </c>
      <c r="H28" s="16">
        <v>21.92</v>
      </c>
      <c r="I28" s="16">
        <v>26.3</v>
      </c>
      <c r="J28" s="16">
        <v>22.45</v>
      </c>
      <c r="K28" s="16">
        <v>26.94</v>
      </c>
      <c r="L28" s="16">
        <v>23.53</v>
      </c>
      <c r="M28" s="16">
        <v>28.24</v>
      </c>
      <c r="N28" s="16">
        <v>23.58</v>
      </c>
      <c r="O28" s="16">
        <v>28.3</v>
      </c>
    </row>
    <row r="29" spans="1:15" s="9" customFormat="1" ht="39.950000000000003" customHeight="1">
      <c r="A29" s="5" t="s">
        <v>50</v>
      </c>
      <c r="B29" s="17" t="s">
        <v>71</v>
      </c>
      <c r="C29" s="28"/>
      <c r="D29" s="16">
        <v>20.83</v>
      </c>
      <c r="E29" s="16">
        <v>25</v>
      </c>
      <c r="F29" s="16">
        <f t="shared" si="0"/>
        <v>20.83</v>
      </c>
      <c r="G29" s="16">
        <f t="shared" si="0"/>
        <v>25</v>
      </c>
      <c r="H29" s="16">
        <v>20.83</v>
      </c>
      <c r="I29" s="16">
        <v>25</v>
      </c>
      <c r="J29" s="16">
        <v>21.67</v>
      </c>
      <c r="K29" s="16">
        <v>26</v>
      </c>
      <c r="L29" s="16">
        <v>21.85</v>
      </c>
      <c r="M29" s="16">
        <v>26.22</v>
      </c>
      <c r="N29" s="16">
        <v>22.24</v>
      </c>
      <c r="O29" s="16">
        <v>26.69</v>
      </c>
    </row>
    <row r="30" spans="1:15" s="9" customFormat="1" ht="39.950000000000003" customHeight="1">
      <c r="A30" s="5" t="s">
        <v>51</v>
      </c>
      <c r="B30" s="17" t="s">
        <v>69</v>
      </c>
      <c r="C30" s="28"/>
      <c r="D30" s="16">
        <v>25.42</v>
      </c>
      <c r="E30" s="16">
        <v>30.5</v>
      </c>
      <c r="F30" s="16">
        <f t="shared" si="0"/>
        <v>25.42</v>
      </c>
      <c r="G30" s="16">
        <f t="shared" si="0"/>
        <v>30.5</v>
      </c>
      <c r="H30" s="16">
        <v>25.42</v>
      </c>
      <c r="I30" s="16">
        <v>30.5</v>
      </c>
      <c r="J30" s="16">
        <v>26.4</v>
      </c>
      <c r="K30" s="16">
        <v>31.68</v>
      </c>
      <c r="L30" s="16">
        <v>26.92</v>
      </c>
      <c r="M30" s="16">
        <v>32.299999999999997</v>
      </c>
      <c r="N30" s="16">
        <v>27.18</v>
      </c>
      <c r="O30" s="16">
        <v>32.619999999999997</v>
      </c>
    </row>
    <row r="31" spans="1:15" s="9" customFormat="1" ht="39.950000000000003" customHeight="1">
      <c r="A31" s="5" t="s">
        <v>53</v>
      </c>
      <c r="B31" s="17" t="s">
        <v>52</v>
      </c>
      <c r="C31" s="28"/>
      <c r="D31" s="16">
        <v>24.44</v>
      </c>
      <c r="E31" s="16">
        <v>29.33</v>
      </c>
      <c r="F31" s="16">
        <f t="shared" si="0"/>
        <v>24.44</v>
      </c>
      <c r="G31" s="16">
        <f t="shared" si="0"/>
        <v>29.33</v>
      </c>
      <c r="H31" s="16">
        <v>24.44</v>
      </c>
      <c r="I31" s="16">
        <v>29.33</v>
      </c>
      <c r="J31" s="16">
        <v>25.42</v>
      </c>
      <c r="K31" s="16">
        <v>30.5</v>
      </c>
      <c r="L31" s="16">
        <v>26.05</v>
      </c>
      <c r="M31" s="16">
        <v>31.26</v>
      </c>
      <c r="N31" s="16">
        <v>26.1</v>
      </c>
      <c r="O31" s="16">
        <v>31.32</v>
      </c>
    </row>
    <row r="32" spans="1:15" s="9" customFormat="1" ht="39.950000000000003" customHeight="1">
      <c r="A32" s="5" t="s">
        <v>55</v>
      </c>
      <c r="B32" s="17" t="s">
        <v>54</v>
      </c>
      <c r="C32" s="28"/>
      <c r="D32" s="16">
        <v>34.92</v>
      </c>
      <c r="E32" s="16">
        <v>41.9</v>
      </c>
      <c r="F32" s="16">
        <f t="shared" si="0"/>
        <v>34.92</v>
      </c>
      <c r="G32" s="16">
        <f t="shared" si="0"/>
        <v>41.9</v>
      </c>
      <c r="H32" s="16">
        <v>34.92</v>
      </c>
      <c r="I32" s="16">
        <v>41.9</v>
      </c>
      <c r="J32" s="16">
        <v>36.299999999999997</v>
      </c>
      <c r="K32" s="16">
        <v>43.56</v>
      </c>
      <c r="L32" s="16">
        <v>37.409999999999997</v>
      </c>
      <c r="M32" s="16">
        <v>44.89</v>
      </c>
      <c r="N32" s="16">
        <v>37.49</v>
      </c>
      <c r="O32" s="16">
        <v>44.99</v>
      </c>
    </row>
    <row r="33" spans="1:15" s="9" customFormat="1" ht="39.950000000000003" customHeight="1">
      <c r="A33" s="5" t="s">
        <v>60</v>
      </c>
      <c r="B33" s="17" t="s">
        <v>32</v>
      </c>
      <c r="C33" s="28"/>
      <c r="D33" s="16">
        <v>22.54</v>
      </c>
      <c r="E33" s="16">
        <v>27.05</v>
      </c>
      <c r="F33" s="16">
        <f t="shared" si="0"/>
        <v>22.54</v>
      </c>
      <c r="G33" s="16">
        <f t="shared" si="0"/>
        <v>27.05</v>
      </c>
      <c r="H33" s="16">
        <v>22.54</v>
      </c>
      <c r="I33" s="16">
        <v>27.05</v>
      </c>
      <c r="J33" s="16">
        <v>23.44</v>
      </c>
      <c r="K33" s="16">
        <v>28.13</v>
      </c>
      <c r="L33" s="16">
        <v>24.12</v>
      </c>
      <c r="M33" s="16">
        <v>28.94</v>
      </c>
      <c r="N33" s="16">
        <v>24.17</v>
      </c>
      <c r="O33" s="16">
        <v>29</v>
      </c>
    </row>
    <row r="34" spans="1:15" s="11" customFormat="1" ht="18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1" customFormat="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s="11" customFormat="1" ht="56.25" customHeight="1">
      <c r="B36" s="33" t="s">
        <v>74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s="11" customFormat="1" ht="18.75">
      <c r="B37" s="14" t="s">
        <v>28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s="11" customFormat="1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s="11" customFormat="1" ht="53.25" customHeight="1">
      <c r="A39" s="20" t="s">
        <v>27</v>
      </c>
      <c r="B39" s="20" t="s">
        <v>10</v>
      </c>
      <c r="C39" s="20" t="s">
        <v>70</v>
      </c>
      <c r="D39" s="34" t="s">
        <v>56</v>
      </c>
      <c r="E39" s="35"/>
      <c r="F39" s="19" t="s">
        <v>57</v>
      </c>
      <c r="G39" s="19"/>
      <c r="H39" s="34" t="s">
        <v>61</v>
      </c>
      <c r="I39" s="35"/>
      <c r="J39" s="19" t="s">
        <v>62</v>
      </c>
      <c r="K39" s="19"/>
      <c r="L39" s="34" t="s">
        <v>63</v>
      </c>
      <c r="M39" s="35"/>
      <c r="N39" s="19" t="s">
        <v>64</v>
      </c>
      <c r="O39" s="19"/>
    </row>
    <row r="40" spans="1:15" s="11" customFormat="1" ht="27.75" customHeight="1">
      <c r="A40" s="24"/>
      <c r="B40" s="24"/>
      <c r="C40" s="20"/>
      <c r="D40" s="20" t="s">
        <v>0</v>
      </c>
      <c r="E40" s="20"/>
      <c r="F40" s="20" t="s">
        <v>0</v>
      </c>
      <c r="G40" s="20"/>
      <c r="H40" s="20" t="s">
        <v>0</v>
      </c>
      <c r="I40" s="20"/>
      <c r="J40" s="20" t="s">
        <v>0</v>
      </c>
      <c r="K40" s="20"/>
      <c r="L40" s="20" t="s">
        <v>0</v>
      </c>
      <c r="M40" s="20"/>
      <c r="N40" s="20" t="s">
        <v>0</v>
      </c>
      <c r="O40" s="20"/>
    </row>
    <row r="41" spans="1:15" s="11" customFormat="1" ht="53.25" customHeight="1">
      <c r="A41" s="24"/>
      <c r="B41" s="24"/>
      <c r="C41" s="20"/>
      <c r="D41" s="6" t="s">
        <v>1</v>
      </c>
      <c r="E41" s="6" t="s">
        <v>2</v>
      </c>
      <c r="F41" s="6" t="s">
        <v>1</v>
      </c>
      <c r="G41" s="6" t="s">
        <v>2</v>
      </c>
      <c r="H41" s="6" t="s">
        <v>1</v>
      </c>
      <c r="I41" s="6" t="s">
        <v>2</v>
      </c>
      <c r="J41" s="6" t="s">
        <v>1</v>
      </c>
      <c r="K41" s="6" t="s">
        <v>2</v>
      </c>
      <c r="L41" s="6" t="s">
        <v>1</v>
      </c>
      <c r="M41" s="6" t="s">
        <v>2</v>
      </c>
      <c r="N41" s="6" t="s">
        <v>1</v>
      </c>
      <c r="O41" s="6" t="s">
        <v>2</v>
      </c>
    </row>
    <row r="42" spans="1:15" s="11" customFormat="1" ht="47.25" customHeight="1">
      <c r="A42" s="22" t="s">
        <v>15</v>
      </c>
      <c r="B42" s="17" t="s">
        <v>11</v>
      </c>
      <c r="C42" s="29" t="s">
        <v>75</v>
      </c>
      <c r="D42" s="16">
        <v>20.83</v>
      </c>
      <c r="E42" s="16">
        <v>25</v>
      </c>
      <c r="F42" s="16">
        <f t="shared" ref="F42:G42" si="1">D42</f>
        <v>20.83</v>
      </c>
      <c r="G42" s="16">
        <f t="shared" si="1"/>
        <v>25</v>
      </c>
      <c r="H42" s="16">
        <v>20.83</v>
      </c>
      <c r="I42" s="16">
        <v>25</v>
      </c>
      <c r="J42" s="16">
        <v>21.6</v>
      </c>
      <c r="K42" s="16">
        <v>25.92</v>
      </c>
      <c r="L42" s="16">
        <v>21.77</v>
      </c>
      <c r="M42" s="16">
        <v>26.12</v>
      </c>
      <c r="N42" s="16">
        <v>22.07</v>
      </c>
      <c r="O42" s="16">
        <v>26.48</v>
      </c>
    </row>
    <row r="43" spans="1:15" s="11" customFormat="1" ht="30" customHeight="1">
      <c r="A43" s="23"/>
      <c r="B43" s="17" t="s">
        <v>29</v>
      </c>
      <c r="C43" s="30"/>
      <c r="D43" s="16">
        <v>6.7</v>
      </c>
      <c r="E43" s="16">
        <v>8.0399999999999991</v>
      </c>
      <c r="F43" s="16">
        <v>8.61</v>
      </c>
      <c r="G43" s="16">
        <v>10.33</v>
      </c>
      <c r="H43" s="16">
        <v>8.61</v>
      </c>
      <c r="I43" s="16">
        <v>10.33</v>
      </c>
      <c r="J43" s="16">
        <v>8.65</v>
      </c>
      <c r="K43" s="16">
        <v>10.38</v>
      </c>
      <c r="L43" s="16">
        <v>7.92</v>
      </c>
      <c r="M43" s="16">
        <v>9.5</v>
      </c>
      <c r="N43" s="16">
        <v>8.4499999999999993</v>
      </c>
      <c r="O43" s="16">
        <v>10.14</v>
      </c>
    </row>
    <row r="44" spans="1:15" s="11" customFormat="1" ht="30" customHeight="1">
      <c r="A44" s="7" t="s">
        <v>16</v>
      </c>
      <c r="B44" s="17" t="s">
        <v>33</v>
      </c>
      <c r="C44" s="30"/>
      <c r="D44" s="16">
        <v>35.090000000000003</v>
      </c>
      <c r="E44" s="16">
        <v>42.11</v>
      </c>
      <c r="F44" s="16">
        <f t="shared" ref="F44:G65" si="2">D44</f>
        <v>35.090000000000003</v>
      </c>
      <c r="G44" s="16">
        <f t="shared" si="2"/>
        <v>42.11</v>
      </c>
      <c r="H44" s="16">
        <v>35.090000000000003</v>
      </c>
      <c r="I44" s="16">
        <v>42.11</v>
      </c>
      <c r="J44" s="16">
        <v>36.46</v>
      </c>
      <c r="K44" s="16">
        <v>43.75</v>
      </c>
      <c r="L44" s="16">
        <v>36.93</v>
      </c>
      <c r="M44" s="16">
        <v>44.32</v>
      </c>
      <c r="N44" s="16">
        <v>37.19</v>
      </c>
      <c r="O44" s="16">
        <v>44.63</v>
      </c>
    </row>
    <row r="45" spans="1:15" s="11" customFormat="1" ht="30" customHeight="1">
      <c r="A45" s="7" t="s">
        <v>17</v>
      </c>
      <c r="B45" s="17" t="s">
        <v>3</v>
      </c>
      <c r="C45" s="30"/>
      <c r="D45" s="16">
        <v>39.93</v>
      </c>
      <c r="E45" s="16">
        <v>47.92</v>
      </c>
      <c r="F45" s="16">
        <f t="shared" si="2"/>
        <v>39.93</v>
      </c>
      <c r="G45" s="16">
        <f t="shared" si="2"/>
        <v>47.92</v>
      </c>
      <c r="H45" s="16">
        <v>39.93</v>
      </c>
      <c r="I45" s="16">
        <v>47.92</v>
      </c>
      <c r="J45" s="16">
        <v>41.52</v>
      </c>
      <c r="K45" s="16">
        <v>49.82</v>
      </c>
      <c r="L45" s="16">
        <v>42.13</v>
      </c>
      <c r="M45" s="16">
        <v>50.56</v>
      </c>
      <c r="N45" s="16">
        <v>42.18</v>
      </c>
      <c r="O45" s="16">
        <v>50.62</v>
      </c>
    </row>
    <row r="46" spans="1:15" s="11" customFormat="1" ht="30" customHeight="1">
      <c r="A46" s="7" t="s">
        <v>18</v>
      </c>
      <c r="B46" s="17" t="s">
        <v>35</v>
      </c>
      <c r="C46" s="30"/>
      <c r="D46" s="16">
        <v>25.17</v>
      </c>
      <c r="E46" s="16">
        <v>30.2</v>
      </c>
      <c r="F46" s="16">
        <f t="shared" si="2"/>
        <v>25.17</v>
      </c>
      <c r="G46" s="16">
        <f t="shared" si="2"/>
        <v>30.2</v>
      </c>
      <c r="H46" s="16">
        <v>25.17</v>
      </c>
      <c r="I46" s="16">
        <v>30.2</v>
      </c>
      <c r="J46" s="16">
        <v>26.17</v>
      </c>
      <c r="K46" s="16">
        <v>31.4</v>
      </c>
      <c r="L46" s="16">
        <v>26.82</v>
      </c>
      <c r="M46" s="16">
        <v>32.18</v>
      </c>
      <c r="N46" s="16">
        <v>26.86</v>
      </c>
      <c r="O46" s="16">
        <v>32.229999999999997</v>
      </c>
    </row>
    <row r="47" spans="1:15" s="11" customFormat="1" ht="30" customHeight="1">
      <c r="A47" s="7" t="s">
        <v>19</v>
      </c>
      <c r="B47" s="17" t="s">
        <v>36</v>
      </c>
      <c r="C47" s="30"/>
      <c r="D47" s="16">
        <v>34.770000000000003</v>
      </c>
      <c r="E47" s="16">
        <v>41.72</v>
      </c>
      <c r="F47" s="16">
        <f t="shared" si="2"/>
        <v>34.770000000000003</v>
      </c>
      <c r="G47" s="16">
        <f t="shared" si="2"/>
        <v>41.72</v>
      </c>
      <c r="H47" s="16">
        <v>34.770000000000003</v>
      </c>
      <c r="I47" s="16">
        <v>41.72</v>
      </c>
      <c r="J47" s="16">
        <v>36.15</v>
      </c>
      <c r="K47" s="16">
        <v>43.38</v>
      </c>
      <c r="L47" s="16">
        <v>37</v>
      </c>
      <c r="M47" s="16">
        <v>44.4</v>
      </c>
      <c r="N47" s="16">
        <v>37.06</v>
      </c>
      <c r="O47" s="16">
        <v>44.47</v>
      </c>
    </row>
    <row r="48" spans="1:15" s="11" customFormat="1" ht="40.5">
      <c r="A48" s="7" t="s">
        <v>20</v>
      </c>
      <c r="B48" s="17" t="s">
        <v>37</v>
      </c>
      <c r="C48" s="30"/>
      <c r="D48" s="16">
        <v>26.16</v>
      </c>
      <c r="E48" s="16">
        <v>31.39</v>
      </c>
      <c r="F48" s="16">
        <f t="shared" si="2"/>
        <v>26.16</v>
      </c>
      <c r="G48" s="16">
        <f t="shared" si="2"/>
        <v>31.39</v>
      </c>
      <c r="H48" s="16">
        <v>26.16</v>
      </c>
      <c r="I48" s="16">
        <v>31.39</v>
      </c>
      <c r="J48" s="16">
        <v>27.2</v>
      </c>
      <c r="K48" s="16">
        <v>32.64</v>
      </c>
      <c r="L48" s="16">
        <v>27.37</v>
      </c>
      <c r="M48" s="16">
        <v>32.840000000000003</v>
      </c>
      <c r="N48" s="16">
        <v>27.4</v>
      </c>
      <c r="O48" s="16">
        <v>32.880000000000003</v>
      </c>
    </row>
    <row r="49" spans="1:15" s="11" customFormat="1" ht="30" customHeight="1">
      <c r="A49" s="5" t="s">
        <v>21</v>
      </c>
      <c r="B49" s="17" t="s">
        <v>12</v>
      </c>
      <c r="C49" s="30"/>
      <c r="D49" s="16">
        <v>21.01</v>
      </c>
      <c r="E49" s="16">
        <v>25.21</v>
      </c>
      <c r="F49" s="16">
        <f t="shared" si="2"/>
        <v>21.01</v>
      </c>
      <c r="G49" s="16">
        <f t="shared" si="2"/>
        <v>25.21</v>
      </c>
      <c r="H49" s="16">
        <v>21.01</v>
      </c>
      <c r="I49" s="16">
        <v>25.21</v>
      </c>
      <c r="J49" s="16">
        <v>21.85</v>
      </c>
      <c r="K49" s="16">
        <v>26.22</v>
      </c>
      <c r="L49" s="16">
        <v>22.28</v>
      </c>
      <c r="M49" s="16">
        <v>26.74</v>
      </c>
      <c r="N49" s="16">
        <v>22.32</v>
      </c>
      <c r="O49" s="16">
        <v>26.78</v>
      </c>
    </row>
    <row r="50" spans="1:15" s="11" customFormat="1" ht="30" customHeight="1">
      <c r="A50" s="5" t="s">
        <v>22</v>
      </c>
      <c r="B50" s="17" t="s">
        <v>4</v>
      </c>
      <c r="C50" s="30"/>
      <c r="D50" s="16">
        <v>24.17</v>
      </c>
      <c r="E50" s="16">
        <v>29</v>
      </c>
      <c r="F50" s="16">
        <f t="shared" si="2"/>
        <v>24.17</v>
      </c>
      <c r="G50" s="16">
        <f t="shared" si="2"/>
        <v>29</v>
      </c>
      <c r="H50" s="16">
        <v>24.17</v>
      </c>
      <c r="I50" s="16">
        <v>29</v>
      </c>
      <c r="J50" s="16">
        <v>25.1</v>
      </c>
      <c r="K50" s="16">
        <v>30.12</v>
      </c>
      <c r="L50" s="16">
        <v>25.77</v>
      </c>
      <c r="M50" s="16">
        <v>30.92</v>
      </c>
      <c r="N50" s="16">
        <v>25.8</v>
      </c>
      <c r="O50" s="16">
        <v>30.96</v>
      </c>
    </row>
    <row r="51" spans="1:15" s="11" customFormat="1" ht="30" customHeight="1">
      <c r="A51" s="22" t="s">
        <v>23</v>
      </c>
      <c r="B51" s="17" t="s">
        <v>30</v>
      </c>
      <c r="C51" s="30"/>
      <c r="D51" s="16">
        <v>26.47</v>
      </c>
      <c r="E51" s="16">
        <v>31.76</v>
      </c>
      <c r="F51" s="16">
        <f t="shared" si="2"/>
        <v>26.47</v>
      </c>
      <c r="G51" s="16">
        <f t="shared" si="2"/>
        <v>31.76</v>
      </c>
      <c r="H51" s="16">
        <v>26.47</v>
      </c>
      <c r="I51" s="16">
        <v>31.76</v>
      </c>
      <c r="J51" s="16">
        <v>27.07</v>
      </c>
      <c r="K51" s="16">
        <v>32.479999999999997</v>
      </c>
      <c r="L51" s="16">
        <v>28.07</v>
      </c>
      <c r="M51" s="16">
        <v>33.68</v>
      </c>
      <c r="N51" s="16">
        <v>28.12</v>
      </c>
      <c r="O51" s="16">
        <v>33.74</v>
      </c>
    </row>
    <row r="52" spans="1:15" s="11" customFormat="1" ht="30" customHeight="1">
      <c r="A52" s="23"/>
      <c r="B52" s="17" t="s">
        <v>29</v>
      </c>
      <c r="C52" s="30"/>
      <c r="D52" s="16">
        <v>12.92</v>
      </c>
      <c r="E52" s="16">
        <v>15.5</v>
      </c>
      <c r="F52" s="16">
        <f t="shared" si="2"/>
        <v>12.92</v>
      </c>
      <c r="G52" s="16">
        <f t="shared" si="2"/>
        <v>15.5</v>
      </c>
      <c r="H52" s="16">
        <v>12.92</v>
      </c>
      <c r="I52" s="16">
        <v>15.5</v>
      </c>
      <c r="J52" s="16">
        <v>13.43</v>
      </c>
      <c r="K52" s="16">
        <v>16.12</v>
      </c>
      <c r="L52" s="16">
        <v>13.78</v>
      </c>
      <c r="M52" s="16">
        <v>16.54</v>
      </c>
      <c r="N52" s="16">
        <v>13.8</v>
      </c>
      <c r="O52" s="16">
        <v>16.559999999999999</v>
      </c>
    </row>
    <row r="53" spans="1:15" s="11" customFormat="1" ht="31.5" customHeight="1">
      <c r="A53" s="7" t="s">
        <v>24</v>
      </c>
      <c r="B53" s="17" t="s">
        <v>66</v>
      </c>
      <c r="C53" s="30"/>
      <c r="D53" s="16">
        <v>33.409999999999997</v>
      </c>
      <c r="E53" s="16">
        <v>40.090000000000003</v>
      </c>
      <c r="F53" s="16">
        <f t="shared" si="2"/>
        <v>33.409999999999997</v>
      </c>
      <c r="G53" s="16">
        <f t="shared" si="2"/>
        <v>40.090000000000003</v>
      </c>
      <c r="H53" s="16">
        <v>33.409999999999997</v>
      </c>
      <c r="I53" s="16">
        <v>40.090000000000003</v>
      </c>
      <c r="J53" s="16">
        <v>34.74</v>
      </c>
      <c r="K53" s="16">
        <v>41.69</v>
      </c>
      <c r="L53" s="16">
        <v>35.58</v>
      </c>
      <c r="M53" s="16">
        <v>42.7</v>
      </c>
      <c r="N53" s="16">
        <v>35.630000000000003</v>
      </c>
      <c r="O53" s="16">
        <v>42.76</v>
      </c>
    </row>
    <row r="54" spans="1:15" s="11" customFormat="1" ht="30" customHeight="1">
      <c r="A54" s="5" t="s">
        <v>25</v>
      </c>
      <c r="B54" s="17" t="s">
        <v>7</v>
      </c>
      <c r="C54" s="30"/>
      <c r="D54" s="16">
        <v>39.75</v>
      </c>
      <c r="E54" s="16">
        <v>47.7</v>
      </c>
      <c r="F54" s="16">
        <f t="shared" si="2"/>
        <v>39.75</v>
      </c>
      <c r="G54" s="16">
        <f t="shared" si="2"/>
        <v>47.7</v>
      </c>
      <c r="H54" s="16">
        <v>39.75</v>
      </c>
      <c r="I54" s="16">
        <v>47.7</v>
      </c>
      <c r="J54" s="16">
        <v>41.34</v>
      </c>
      <c r="K54" s="16">
        <v>49.61</v>
      </c>
      <c r="L54" s="16">
        <v>42.24</v>
      </c>
      <c r="M54" s="16">
        <v>50.69</v>
      </c>
      <c r="N54" s="16">
        <v>42.31</v>
      </c>
      <c r="O54" s="16">
        <v>50.77</v>
      </c>
    </row>
    <row r="55" spans="1:15" s="11" customFormat="1" ht="30" customHeight="1">
      <c r="A55" s="5" t="s">
        <v>26</v>
      </c>
      <c r="B55" s="17" t="s">
        <v>5</v>
      </c>
      <c r="C55" s="30"/>
      <c r="D55" s="16">
        <v>39.29</v>
      </c>
      <c r="E55" s="16">
        <v>47.15</v>
      </c>
      <c r="F55" s="16">
        <f t="shared" si="2"/>
        <v>39.29</v>
      </c>
      <c r="G55" s="16">
        <f t="shared" si="2"/>
        <v>47.15</v>
      </c>
      <c r="H55" s="16">
        <v>39.29</v>
      </c>
      <c r="I55" s="16">
        <v>47.15</v>
      </c>
      <c r="J55" s="16">
        <v>40.86</v>
      </c>
      <c r="K55" s="16">
        <v>49.03</v>
      </c>
      <c r="L55" s="16">
        <v>41.8</v>
      </c>
      <c r="M55" s="16">
        <v>50.16</v>
      </c>
      <c r="N55" s="16">
        <v>41.86</v>
      </c>
      <c r="O55" s="16">
        <v>50.23</v>
      </c>
    </row>
    <row r="56" spans="1:15" s="11" customFormat="1" ht="30" customHeight="1">
      <c r="A56" s="5" t="s">
        <v>39</v>
      </c>
      <c r="B56" s="17" t="s">
        <v>6</v>
      </c>
      <c r="C56" s="30"/>
      <c r="D56" s="16">
        <v>21.67</v>
      </c>
      <c r="E56" s="16">
        <v>26</v>
      </c>
      <c r="F56" s="16">
        <f t="shared" si="2"/>
        <v>21.67</v>
      </c>
      <c r="G56" s="16">
        <f t="shared" si="2"/>
        <v>26</v>
      </c>
      <c r="H56" s="16">
        <v>21.67</v>
      </c>
      <c r="I56" s="16">
        <v>26</v>
      </c>
      <c r="J56" s="16">
        <v>22.54</v>
      </c>
      <c r="K56" s="16">
        <v>27.05</v>
      </c>
      <c r="L56" s="16">
        <v>23</v>
      </c>
      <c r="M56" s="16">
        <v>27.6</v>
      </c>
      <c r="N56" s="16">
        <v>23.02</v>
      </c>
      <c r="O56" s="16">
        <v>27.62</v>
      </c>
    </row>
    <row r="57" spans="1:15" s="11" customFormat="1" ht="30" customHeight="1">
      <c r="A57" s="5" t="s">
        <v>40</v>
      </c>
      <c r="B57" s="17" t="s">
        <v>45</v>
      </c>
      <c r="C57" s="30"/>
      <c r="D57" s="16">
        <v>22.92</v>
      </c>
      <c r="E57" s="16">
        <v>27.5</v>
      </c>
      <c r="F57" s="16">
        <f t="shared" si="2"/>
        <v>22.92</v>
      </c>
      <c r="G57" s="16">
        <f t="shared" si="2"/>
        <v>27.5</v>
      </c>
      <c r="H57" s="16">
        <v>22.92</v>
      </c>
      <c r="I57" s="16">
        <v>27.5</v>
      </c>
      <c r="J57" s="16">
        <v>23.83</v>
      </c>
      <c r="K57" s="16">
        <v>28.6</v>
      </c>
      <c r="L57" s="16">
        <v>24.37</v>
      </c>
      <c r="M57" s="16">
        <v>29.24</v>
      </c>
      <c r="N57" s="16">
        <v>24.4</v>
      </c>
      <c r="O57" s="16">
        <v>29.28</v>
      </c>
    </row>
    <row r="58" spans="1:15" s="11" customFormat="1" ht="30" customHeight="1">
      <c r="A58" s="5" t="s">
        <v>41</v>
      </c>
      <c r="B58" s="17" t="s">
        <v>59</v>
      </c>
      <c r="C58" s="30"/>
      <c r="D58" s="16">
        <v>23.12</v>
      </c>
      <c r="E58" s="16">
        <v>27.74</v>
      </c>
      <c r="F58" s="16">
        <f t="shared" si="2"/>
        <v>23.12</v>
      </c>
      <c r="G58" s="16">
        <f t="shared" si="2"/>
        <v>27.74</v>
      </c>
      <c r="H58" s="16">
        <v>23.12</v>
      </c>
      <c r="I58" s="16">
        <v>27.74</v>
      </c>
      <c r="J58" s="16">
        <v>24.05</v>
      </c>
      <c r="K58" s="16">
        <v>28.86</v>
      </c>
      <c r="L58" s="16">
        <v>24.47</v>
      </c>
      <c r="M58" s="16">
        <v>29.36</v>
      </c>
      <c r="N58" s="16">
        <v>24.51</v>
      </c>
      <c r="O58" s="16">
        <v>29.41</v>
      </c>
    </row>
    <row r="59" spans="1:15" s="11" customFormat="1" ht="33.75" customHeight="1">
      <c r="A59" s="5" t="s">
        <v>42</v>
      </c>
      <c r="B59" s="17" t="s">
        <v>8</v>
      </c>
      <c r="C59" s="30"/>
      <c r="D59" s="16">
        <v>47.29</v>
      </c>
      <c r="E59" s="16">
        <v>56.75</v>
      </c>
      <c r="F59" s="16">
        <f t="shared" si="2"/>
        <v>47.29</v>
      </c>
      <c r="G59" s="16">
        <f t="shared" si="2"/>
        <v>56.75</v>
      </c>
      <c r="H59" s="16">
        <v>47.29</v>
      </c>
      <c r="I59" s="16">
        <v>56.75</v>
      </c>
      <c r="J59" s="16">
        <v>49.18</v>
      </c>
      <c r="K59" s="16">
        <v>59.02</v>
      </c>
      <c r="L59" s="16">
        <v>50.6</v>
      </c>
      <c r="M59" s="16">
        <v>60.72</v>
      </c>
      <c r="N59" s="16">
        <v>50.66</v>
      </c>
      <c r="O59" s="16">
        <v>60.79</v>
      </c>
    </row>
    <row r="60" spans="1:15" s="11" customFormat="1" ht="33.75" customHeight="1">
      <c r="A60" s="22" t="s">
        <v>43</v>
      </c>
      <c r="B60" s="17" t="s">
        <v>49</v>
      </c>
      <c r="C60" s="30"/>
      <c r="D60" s="16">
        <v>33.61</v>
      </c>
      <c r="E60" s="16">
        <v>40.33</v>
      </c>
      <c r="F60" s="16">
        <f t="shared" si="2"/>
        <v>33.61</v>
      </c>
      <c r="G60" s="16">
        <f t="shared" si="2"/>
        <v>40.33</v>
      </c>
      <c r="H60" s="16">
        <v>33.61</v>
      </c>
      <c r="I60" s="16">
        <v>40.33</v>
      </c>
      <c r="J60" s="16">
        <v>34.950000000000003</v>
      </c>
      <c r="K60" s="16">
        <v>41.94</v>
      </c>
      <c r="L60" s="16">
        <v>35.590000000000003</v>
      </c>
      <c r="M60" s="16">
        <v>42.71</v>
      </c>
      <c r="N60" s="16">
        <v>35.590000000000003</v>
      </c>
      <c r="O60" s="16">
        <v>42.71</v>
      </c>
    </row>
    <row r="61" spans="1:15" s="11" customFormat="1" ht="33.75" customHeight="1">
      <c r="A61" s="23"/>
      <c r="B61" s="17" t="s">
        <v>29</v>
      </c>
      <c r="C61" s="30"/>
      <c r="D61" s="16">
        <v>18.600000000000001</v>
      </c>
      <c r="E61" s="16">
        <v>22.32</v>
      </c>
      <c r="F61" s="16">
        <f t="shared" si="2"/>
        <v>18.600000000000001</v>
      </c>
      <c r="G61" s="16">
        <f t="shared" si="2"/>
        <v>22.32</v>
      </c>
      <c r="H61" s="16">
        <v>18.600000000000001</v>
      </c>
      <c r="I61" s="16">
        <v>22.32</v>
      </c>
      <c r="J61" s="16">
        <v>18.600000000000001</v>
      </c>
      <c r="K61" s="16">
        <v>22.32</v>
      </c>
      <c r="L61" s="16">
        <v>19.8</v>
      </c>
      <c r="M61" s="16">
        <v>23.76</v>
      </c>
      <c r="N61" s="16">
        <v>19.84</v>
      </c>
      <c r="O61" s="16">
        <v>23.81</v>
      </c>
    </row>
    <row r="62" spans="1:15" s="11" customFormat="1" ht="33.75" customHeight="1">
      <c r="A62" s="22" t="s">
        <v>44</v>
      </c>
      <c r="B62" s="17" t="s">
        <v>52</v>
      </c>
      <c r="C62" s="30"/>
      <c r="D62" s="16">
        <v>31.08</v>
      </c>
      <c r="E62" s="16">
        <v>37.299999999999997</v>
      </c>
      <c r="F62" s="16">
        <f t="shared" si="2"/>
        <v>31.08</v>
      </c>
      <c r="G62" s="16">
        <f t="shared" si="2"/>
        <v>37.299999999999997</v>
      </c>
      <c r="H62" s="16">
        <v>31.08</v>
      </c>
      <c r="I62" s="16">
        <v>37.299999999999997</v>
      </c>
      <c r="J62" s="16">
        <v>32.299999999999997</v>
      </c>
      <c r="K62" s="16">
        <v>38.76</v>
      </c>
      <c r="L62" s="16">
        <v>33.07</v>
      </c>
      <c r="M62" s="16">
        <v>39.68</v>
      </c>
      <c r="N62" s="16">
        <v>33.119999999999997</v>
      </c>
      <c r="O62" s="16">
        <v>39.74</v>
      </c>
    </row>
    <row r="63" spans="1:15" s="11" customFormat="1" ht="33.75" customHeight="1">
      <c r="A63" s="23"/>
      <c r="B63" s="17" t="s">
        <v>29</v>
      </c>
      <c r="C63" s="30"/>
      <c r="D63" s="16">
        <v>17.920000000000002</v>
      </c>
      <c r="E63" s="16">
        <v>21.5</v>
      </c>
      <c r="F63" s="16">
        <f t="shared" si="2"/>
        <v>17.920000000000002</v>
      </c>
      <c r="G63" s="16">
        <f t="shared" si="2"/>
        <v>21.5</v>
      </c>
      <c r="H63" s="16">
        <v>17.920000000000002</v>
      </c>
      <c r="I63" s="16">
        <v>21.5</v>
      </c>
      <c r="J63" s="16">
        <v>18.63</v>
      </c>
      <c r="K63" s="16">
        <v>22.36</v>
      </c>
      <c r="L63" s="16">
        <v>19.07</v>
      </c>
      <c r="M63" s="16">
        <v>22.88</v>
      </c>
      <c r="N63" s="16">
        <v>19.100000000000001</v>
      </c>
      <c r="O63" s="16">
        <v>22.92</v>
      </c>
    </row>
    <row r="64" spans="1:15" s="11" customFormat="1" ht="33.75" customHeight="1">
      <c r="A64" s="7" t="s">
        <v>46</v>
      </c>
      <c r="B64" s="17" t="s">
        <v>54</v>
      </c>
      <c r="C64" s="30"/>
      <c r="D64" s="16">
        <v>27.45</v>
      </c>
      <c r="E64" s="16">
        <v>32.94</v>
      </c>
      <c r="F64" s="16">
        <f t="shared" si="2"/>
        <v>27.45</v>
      </c>
      <c r="G64" s="16">
        <f t="shared" si="2"/>
        <v>32.94</v>
      </c>
      <c r="H64" s="16">
        <v>27.45</v>
      </c>
      <c r="I64" s="16">
        <v>32.94</v>
      </c>
      <c r="J64" s="16">
        <v>28.54</v>
      </c>
      <c r="K64" s="16">
        <v>34.25</v>
      </c>
      <c r="L64" s="16">
        <v>29.08</v>
      </c>
      <c r="M64" s="16">
        <v>34.9</v>
      </c>
      <c r="N64" s="16">
        <v>29.12</v>
      </c>
      <c r="O64" s="16">
        <v>34.94</v>
      </c>
    </row>
    <row r="65" spans="1:62" s="11" customFormat="1" ht="39" customHeight="1">
      <c r="A65" s="5" t="s">
        <v>47</v>
      </c>
      <c r="B65" s="17" t="s">
        <v>32</v>
      </c>
      <c r="C65" s="31"/>
      <c r="D65" s="16">
        <v>20.83</v>
      </c>
      <c r="E65" s="16">
        <v>25</v>
      </c>
      <c r="F65" s="16">
        <f t="shared" si="2"/>
        <v>20.83</v>
      </c>
      <c r="G65" s="16">
        <f t="shared" si="2"/>
        <v>25</v>
      </c>
      <c r="H65" s="16">
        <v>20.83</v>
      </c>
      <c r="I65" s="16">
        <v>25</v>
      </c>
      <c r="J65" s="16">
        <v>21.67</v>
      </c>
      <c r="K65" s="16">
        <v>26</v>
      </c>
      <c r="L65" s="16">
        <v>22.17</v>
      </c>
      <c r="M65" s="16">
        <v>26.6</v>
      </c>
      <c r="N65" s="16">
        <v>22.2</v>
      </c>
      <c r="O65" s="16">
        <v>26.64</v>
      </c>
    </row>
    <row r="66" spans="1:62" ht="18.75">
      <c r="H66" s="8"/>
      <c r="I66" s="8"/>
      <c r="J66" s="8"/>
      <c r="K66" s="8"/>
      <c r="L66" s="8"/>
      <c r="M66" s="8"/>
      <c r="N66" s="8"/>
      <c r="O66" s="8"/>
    </row>
    <row r="67" spans="1:62" ht="18.75">
      <c r="B67" s="3" t="s">
        <v>67</v>
      </c>
      <c r="C67" s="3" t="s">
        <v>68</v>
      </c>
    </row>
    <row r="68" spans="1:62" s="1" customFormat="1">
      <c r="A68"/>
      <c r="B68" s="15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</row>
  </sheetData>
  <mergeCells count="39">
    <mergeCell ref="C8:C10"/>
    <mergeCell ref="C12:C33"/>
    <mergeCell ref="C42:C65"/>
    <mergeCell ref="B3:O3"/>
    <mergeCell ref="B36:O36"/>
    <mergeCell ref="D39:E39"/>
    <mergeCell ref="F39:G39"/>
    <mergeCell ref="H39:I39"/>
    <mergeCell ref="J39:K39"/>
    <mergeCell ref="L39:M39"/>
    <mergeCell ref="N39:O39"/>
    <mergeCell ref="N6:O6"/>
    <mergeCell ref="L6:M6"/>
    <mergeCell ref="J6:K6"/>
    <mergeCell ref="H6:I6"/>
    <mergeCell ref="F6:G6"/>
    <mergeCell ref="A51:A52"/>
    <mergeCell ref="A60:A61"/>
    <mergeCell ref="A62:A63"/>
    <mergeCell ref="A42:A43"/>
    <mergeCell ref="N40:O40"/>
    <mergeCell ref="L40:M40"/>
    <mergeCell ref="J40:K40"/>
    <mergeCell ref="H40:I40"/>
    <mergeCell ref="F40:G40"/>
    <mergeCell ref="D40:E40"/>
    <mergeCell ref="A39:A41"/>
    <mergeCell ref="B39:B41"/>
    <mergeCell ref="C39:C41"/>
    <mergeCell ref="L5:M5"/>
    <mergeCell ref="N5:O5"/>
    <mergeCell ref="A5:A7"/>
    <mergeCell ref="B5:B7"/>
    <mergeCell ref="C5:C7"/>
    <mergeCell ref="D6:E6"/>
    <mergeCell ref="D5:E5"/>
    <mergeCell ref="F5:G5"/>
    <mergeCell ref="H5:I5"/>
    <mergeCell ref="J5:K5"/>
  </mergeCells>
  <printOptions horizontalCentered="1"/>
  <pageMargins left="0.39370078740157483" right="0.39370078740157483" top="0.39370078740157483" bottom="0.39370078740157483" header="0" footer="0"/>
  <pageSetup paperSize="9" scale="41" fitToHeight="2" orientation="landscape" r:id="rId1"/>
  <rowBreaks count="1" manualBreakCount="1">
    <brk id="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2020-2022(для сайта)</vt:lpstr>
      <vt:lpstr>'Тарифы 2020-2022(для сайта)'!Область_печати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Image&amp;Matros ®</cp:lastModifiedBy>
  <cp:lastPrinted>2020-12-22T13:06:54Z</cp:lastPrinted>
  <dcterms:created xsi:type="dcterms:W3CDTF">2018-12-05T12:36:05Z</dcterms:created>
  <dcterms:modified xsi:type="dcterms:W3CDTF">2021-07-02T08:50:14Z</dcterms:modified>
</cp:coreProperties>
</file>